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ŘEDMĚTOVÉ SOUTĚŽE\Školní rok 2023-2024\Angličtina III\"/>
    </mc:Choice>
  </mc:AlternateContent>
  <xr:revisionPtr revIDLastSave="0" documentId="8_{3F01867E-3F54-4987-A1E4-C1FC3B4BBD5E}" xr6:coauthVersionLast="47" xr6:coauthVersionMax="47" xr10:uidLastSave="{00000000-0000-0000-0000-000000000000}"/>
  <bookViews>
    <workbookView xWindow="-120" yWindow="-120" windowWidth="29040" windowHeight="15840" xr2:uid="{CFA45768-6FD4-4C77-93AC-71DCA48755B6}"/>
  </bookViews>
  <sheets>
    <sheet name="Kategorie G" sheetId="1" r:id="rId1"/>
    <sheet name="Kategorie SOŠ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G10" i="1"/>
  <c r="G13" i="1"/>
  <c r="G12" i="1"/>
  <c r="G7" i="1"/>
  <c r="G8" i="1"/>
  <c r="G11" i="1"/>
  <c r="G10" i="2"/>
  <c r="G8" i="2"/>
  <c r="G7" i="2"/>
  <c r="G11" i="2"/>
  <c r="G14" i="2"/>
  <c r="G9" i="2"/>
  <c r="G15" i="2"/>
  <c r="G12" i="2"/>
  <c r="G13" i="2"/>
</calcChain>
</file>

<file path=xl/sharedStrings.xml><?xml version="1.0" encoding="utf-8"?>
<sst xmlns="http://schemas.openxmlformats.org/spreadsheetml/2006/main" count="86" uniqueCount="68">
  <si>
    <t>Vendula</t>
  </si>
  <si>
    <t>Gajdošová</t>
  </si>
  <si>
    <t>Gymnázium Františka Živného, Bohumín, Jana Palacha 794, příspěvková organizace</t>
  </si>
  <si>
    <t>Václav</t>
  </si>
  <si>
    <t>Kajstura</t>
  </si>
  <si>
    <t>Gymnázium, Karviná, příspěvková organizace</t>
  </si>
  <si>
    <t>Elen</t>
  </si>
  <si>
    <t>Markusová</t>
  </si>
  <si>
    <t>Gymnázium a Obchodní akademie Orlová</t>
  </si>
  <si>
    <t>Barbora</t>
  </si>
  <si>
    <t>Oláhová</t>
  </si>
  <si>
    <t>Gymnázium, Havířov-Město, Komenského 2, příspěvková organizace</t>
  </si>
  <si>
    <t>Marek</t>
  </si>
  <si>
    <t>Pilát</t>
  </si>
  <si>
    <t xml:space="preserve">Gymnázium, Havířov-Podlesí, příspěvková organizace </t>
  </si>
  <si>
    <t xml:space="preserve">Jonáš </t>
  </si>
  <si>
    <t>Špirka</t>
  </si>
  <si>
    <t>GYMNÁZIUM JOSEFA BOŽKA, ČESKÝ TĚŠÍN, P.O.</t>
  </si>
  <si>
    <t>Maria Marta</t>
  </si>
  <si>
    <t>Wania</t>
  </si>
  <si>
    <t>Polské gymnázium - Polskie Gimnazjum im.J.Słowackiego Český Těšín</t>
  </si>
  <si>
    <t>pořadí</t>
  </si>
  <si>
    <t xml:space="preserve">Šimon </t>
  </si>
  <si>
    <t>Boďa</t>
  </si>
  <si>
    <t>Obchodní Akademie Karviná</t>
  </si>
  <si>
    <t>Daniel</t>
  </si>
  <si>
    <t>Bura</t>
  </si>
  <si>
    <t>Střední průmyslová škola, Karviná, příspěvková organizace</t>
  </si>
  <si>
    <t xml:space="preserve">Dominik </t>
  </si>
  <si>
    <t>Hermann</t>
  </si>
  <si>
    <t>Střední zdravotnická a vyšší odborná škola</t>
  </si>
  <si>
    <t>Tomáš</t>
  </si>
  <si>
    <t>Kluz</t>
  </si>
  <si>
    <t>SPŠE Havířov</t>
  </si>
  <si>
    <t>Adéla</t>
  </si>
  <si>
    <t>Řimanková</t>
  </si>
  <si>
    <t>SZŠ Karviná</t>
  </si>
  <si>
    <t>Julie</t>
  </si>
  <si>
    <t>Sroková</t>
  </si>
  <si>
    <t>Střední škola, Havířov-Prostřední Suchá, příspěvková organizace</t>
  </si>
  <si>
    <t xml:space="preserve">Vojtěch </t>
  </si>
  <si>
    <t>Starinský</t>
  </si>
  <si>
    <t xml:space="preserve">David </t>
  </si>
  <si>
    <t>Tomis</t>
  </si>
  <si>
    <t>Střední škola polytechnická, Havířov-Šumbark, příspěvková organizace</t>
  </si>
  <si>
    <t xml:space="preserve">Šarlota </t>
  </si>
  <si>
    <t xml:space="preserve">Vavříková </t>
  </si>
  <si>
    <t>Vyšší odborná škola DAKOL a Střední škola DAKOL, o. p. s.</t>
  </si>
  <si>
    <t>jméno</t>
  </si>
  <si>
    <t>příjmení</t>
  </si>
  <si>
    <t>škola</t>
  </si>
  <si>
    <t>poslech</t>
  </si>
  <si>
    <t>ústní</t>
  </si>
  <si>
    <t>celkem</t>
  </si>
  <si>
    <t>1.</t>
  </si>
  <si>
    <t>9.</t>
  </si>
  <si>
    <t>7.</t>
  </si>
  <si>
    <t>6.</t>
  </si>
  <si>
    <t>8.</t>
  </si>
  <si>
    <t>5.</t>
  </si>
  <si>
    <t>2.</t>
  </si>
  <si>
    <t>3.</t>
  </si>
  <si>
    <t>4.</t>
  </si>
  <si>
    <t>V Orlové 20. 2. 2024</t>
  </si>
  <si>
    <t>Výsledky OK soutěže v jazyce anglickém 2024</t>
  </si>
  <si>
    <t>kategorie: SOŠ</t>
  </si>
  <si>
    <t>kategorie: G</t>
  </si>
  <si>
    <t>Soutěž byla financována z rozpočtu MŠMT a MSK.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</si>
</sst>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/>
    <xf numFmtId="0" fontId="1" fillId="3" borderId="1" xfId="0" applyFont="1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4" borderId="0" xfId="0" applyFill="1" applyBorder="1"/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933450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3D1305EC-769A-4BEA-9346-8EA5711C3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581025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86FF9E30-BE97-421E-BFC0-EB471EE81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8625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933450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28631BE4-D015-4A73-B0F4-21158DE27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5</xdr:col>
      <xdr:colOff>476250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93EA4B67-A7C9-435B-B5CC-BECFD9C97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D746-7385-4250-9581-BEBF9AD50EE3}">
  <dimension ref="A1:G20"/>
  <sheetViews>
    <sheetView tabSelected="1" workbookViewId="0">
      <selection activeCell="D20" sqref="D20"/>
    </sheetView>
  </sheetViews>
  <sheetFormatPr defaultRowHeight="15" x14ac:dyDescent="0.25"/>
  <cols>
    <col min="1" max="1" width="9.140625" style="1"/>
    <col min="2" max="2" width="14.85546875" customWidth="1"/>
    <col min="3" max="3" width="14" customWidth="1"/>
    <col min="4" max="4" width="82.7109375" customWidth="1"/>
    <col min="5" max="5" width="13.28515625" style="1" customWidth="1"/>
    <col min="6" max="7" width="9.140625" style="1"/>
  </cols>
  <sheetData>
    <row r="1" spans="1:7" ht="50.1" customHeight="1" x14ac:dyDescent="0.25"/>
    <row r="3" spans="1:7" x14ac:dyDescent="0.25">
      <c r="C3" s="12" t="s">
        <v>64</v>
      </c>
      <c r="D3" s="12"/>
    </row>
    <row r="4" spans="1:7" x14ac:dyDescent="0.25">
      <c r="B4" t="s">
        <v>66</v>
      </c>
    </row>
    <row r="6" spans="1:7" x14ac:dyDescent="0.25">
      <c r="A6" s="2" t="s">
        <v>21</v>
      </c>
      <c r="B6" s="4" t="s">
        <v>48</v>
      </c>
      <c r="C6" s="4" t="s">
        <v>49</v>
      </c>
      <c r="D6" s="4" t="s">
        <v>50</v>
      </c>
      <c r="E6" s="2" t="s">
        <v>51</v>
      </c>
      <c r="F6" s="2" t="s">
        <v>52</v>
      </c>
      <c r="G6" s="2" t="s">
        <v>53</v>
      </c>
    </row>
    <row r="7" spans="1:7" x14ac:dyDescent="0.25">
      <c r="A7" s="3" t="s">
        <v>54</v>
      </c>
      <c r="B7" s="5" t="s">
        <v>15</v>
      </c>
      <c r="C7" s="5" t="s">
        <v>16</v>
      </c>
      <c r="D7" s="6" t="s">
        <v>17</v>
      </c>
      <c r="E7" s="7">
        <v>9</v>
      </c>
      <c r="F7" s="7">
        <v>10</v>
      </c>
      <c r="G7" s="8">
        <f t="shared" ref="G7:G13" si="0">SUM(E7:F7)</f>
        <v>19</v>
      </c>
    </row>
    <row r="8" spans="1:7" x14ac:dyDescent="0.25">
      <c r="A8" s="3" t="s">
        <v>60</v>
      </c>
      <c r="B8" s="5" t="s">
        <v>18</v>
      </c>
      <c r="C8" s="5" t="s">
        <v>19</v>
      </c>
      <c r="D8" s="6" t="s">
        <v>20</v>
      </c>
      <c r="E8" s="7">
        <v>5</v>
      </c>
      <c r="F8" s="7">
        <v>9</v>
      </c>
      <c r="G8" s="8">
        <f t="shared" si="0"/>
        <v>14</v>
      </c>
    </row>
    <row r="9" spans="1:7" x14ac:dyDescent="0.25">
      <c r="A9" s="3" t="s">
        <v>61</v>
      </c>
      <c r="B9" s="5" t="s">
        <v>3</v>
      </c>
      <c r="C9" s="5" t="s">
        <v>4</v>
      </c>
      <c r="D9" s="6" t="s">
        <v>5</v>
      </c>
      <c r="E9" s="7">
        <v>4</v>
      </c>
      <c r="F9" s="7">
        <v>9</v>
      </c>
      <c r="G9" s="8">
        <f t="shared" si="0"/>
        <v>13</v>
      </c>
    </row>
    <row r="10" spans="1:7" x14ac:dyDescent="0.25">
      <c r="A10" s="3" t="s">
        <v>62</v>
      </c>
      <c r="B10" s="9" t="s">
        <v>6</v>
      </c>
      <c r="C10" s="9" t="s">
        <v>7</v>
      </c>
      <c r="D10" s="9" t="s">
        <v>8</v>
      </c>
      <c r="E10" s="10">
        <v>6</v>
      </c>
      <c r="F10" s="10">
        <v>6</v>
      </c>
      <c r="G10" s="10">
        <f t="shared" si="0"/>
        <v>12</v>
      </c>
    </row>
    <row r="11" spans="1:7" x14ac:dyDescent="0.25">
      <c r="A11" s="3" t="s">
        <v>59</v>
      </c>
      <c r="B11" s="9" t="s">
        <v>0</v>
      </c>
      <c r="C11" s="9" t="s">
        <v>1</v>
      </c>
      <c r="D11" s="9" t="s">
        <v>2</v>
      </c>
      <c r="E11" s="10">
        <v>5</v>
      </c>
      <c r="F11" s="10">
        <v>6</v>
      </c>
      <c r="G11" s="10">
        <f t="shared" si="0"/>
        <v>11</v>
      </c>
    </row>
    <row r="12" spans="1:7" x14ac:dyDescent="0.25">
      <c r="A12" s="3" t="s">
        <v>57</v>
      </c>
      <c r="B12" s="9" t="s">
        <v>12</v>
      </c>
      <c r="C12" s="9" t="s">
        <v>13</v>
      </c>
      <c r="D12" s="9" t="s">
        <v>14</v>
      </c>
      <c r="E12" s="10">
        <v>4</v>
      </c>
      <c r="F12" s="10">
        <v>6</v>
      </c>
      <c r="G12" s="10">
        <f t="shared" si="0"/>
        <v>10</v>
      </c>
    </row>
    <row r="13" spans="1:7" x14ac:dyDescent="0.25">
      <c r="A13" s="3" t="s">
        <v>56</v>
      </c>
      <c r="B13" s="9" t="s">
        <v>9</v>
      </c>
      <c r="C13" s="9" t="s">
        <v>10</v>
      </c>
      <c r="D13" s="9" t="s">
        <v>11</v>
      </c>
      <c r="E13" s="10">
        <v>2</v>
      </c>
      <c r="F13" s="10">
        <v>7</v>
      </c>
      <c r="G13" s="10">
        <f t="shared" si="0"/>
        <v>9</v>
      </c>
    </row>
    <row r="18" spans="2:4" x14ac:dyDescent="0.25">
      <c r="B18" t="s">
        <v>63</v>
      </c>
    </row>
    <row r="20" spans="2:4" x14ac:dyDescent="0.25">
      <c r="D20" t="s">
        <v>67</v>
      </c>
    </row>
  </sheetData>
  <sortState xmlns:xlrd2="http://schemas.microsoft.com/office/spreadsheetml/2017/richdata2" ref="A7:G13">
    <sortCondition descending="1" ref="G7"/>
  </sortState>
  <mergeCells count="1">
    <mergeCell ref="C3:D3"/>
  </mergeCells>
  <pageMargins left="0.70866141732283472" right="0.70866141732283472" top="0.78740157480314965" bottom="0.78740157480314965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BFF79-23D1-46D7-9D26-AFA00E17B655}">
  <dimension ref="A1:G20"/>
  <sheetViews>
    <sheetView workbookViewId="0">
      <selection activeCell="D20" sqref="D20"/>
    </sheetView>
  </sheetViews>
  <sheetFormatPr defaultRowHeight="15" x14ac:dyDescent="0.25"/>
  <cols>
    <col min="1" max="1" width="9.140625" style="1"/>
    <col min="2" max="2" width="16" customWidth="1"/>
    <col min="3" max="3" width="20.5703125" customWidth="1"/>
    <col min="4" max="4" width="65.140625" customWidth="1"/>
    <col min="5" max="5" width="14.85546875" style="1" customWidth="1"/>
    <col min="6" max="7" width="9.140625" style="1"/>
  </cols>
  <sheetData>
    <row r="1" spans="1:7" ht="50.1" customHeight="1" x14ac:dyDescent="0.25"/>
    <row r="3" spans="1:7" x14ac:dyDescent="0.25">
      <c r="C3" s="12" t="s">
        <v>64</v>
      </c>
      <c r="D3" s="12"/>
    </row>
    <row r="4" spans="1:7" x14ac:dyDescent="0.25">
      <c r="B4" t="s">
        <v>65</v>
      </c>
    </row>
    <row r="6" spans="1:7" x14ac:dyDescent="0.25">
      <c r="A6" s="2" t="s">
        <v>21</v>
      </c>
      <c r="B6" s="4" t="s">
        <v>48</v>
      </c>
      <c r="C6" s="4" t="s">
        <v>49</v>
      </c>
      <c r="D6" s="4" t="s">
        <v>50</v>
      </c>
      <c r="E6" s="2" t="s">
        <v>51</v>
      </c>
      <c r="F6" s="2" t="s">
        <v>52</v>
      </c>
      <c r="G6" s="2" t="s">
        <v>53</v>
      </c>
    </row>
    <row r="7" spans="1:7" x14ac:dyDescent="0.25">
      <c r="A7" s="3" t="s">
        <v>54</v>
      </c>
      <c r="B7" s="5" t="s">
        <v>31</v>
      </c>
      <c r="C7" s="5" t="s">
        <v>32</v>
      </c>
      <c r="D7" s="6" t="s">
        <v>33</v>
      </c>
      <c r="E7" s="7">
        <v>7</v>
      </c>
      <c r="F7" s="7">
        <v>10</v>
      </c>
      <c r="G7" s="8">
        <f t="shared" ref="G7:G15" si="0">SUM(E7:F7)</f>
        <v>17</v>
      </c>
    </row>
    <row r="8" spans="1:7" x14ac:dyDescent="0.25">
      <c r="A8" s="3" t="s">
        <v>60</v>
      </c>
      <c r="B8" s="5" t="s">
        <v>28</v>
      </c>
      <c r="C8" s="5" t="s">
        <v>29</v>
      </c>
      <c r="D8" s="6" t="s">
        <v>30</v>
      </c>
      <c r="E8" s="7">
        <v>7</v>
      </c>
      <c r="F8" s="7">
        <v>9</v>
      </c>
      <c r="G8" s="8">
        <f t="shared" si="0"/>
        <v>16</v>
      </c>
    </row>
    <row r="9" spans="1:7" x14ac:dyDescent="0.25">
      <c r="A9" s="3" t="s">
        <v>61</v>
      </c>
      <c r="B9" s="5" t="s">
        <v>40</v>
      </c>
      <c r="C9" s="5" t="s">
        <v>41</v>
      </c>
      <c r="D9" s="6" t="s">
        <v>8</v>
      </c>
      <c r="E9" s="7">
        <v>7</v>
      </c>
      <c r="F9" s="7">
        <v>7</v>
      </c>
      <c r="G9" s="8">
        <f t="shared" si="0"/>
        <v>14</v>
      </c>
    </row>
    <row r="10" spans="1:7" x14ac:dyDescent="0.25">
      <c r="A10" s="3" t="s">
        <v>62</v>
      </c>
      <c r="B10" s="9" t="s">
        <v>25</v>
      </c>
      <c r="C10" s="9" t="s">
        <v>26</v>
      </c>
      <c r="D10" s="9" t="s">
        <v>27</v>
      </c>
      <c r="E10" s="10">
        <v>6</v>
      </c>
      <c r="F10" s="10">
        <v>7</v>
      </c>
      <c r="G10" s="10">
        <f t="shared" si="0"/>
        <v>13</v>
      </c>
    </row>
    <row r="11" spans="1:7" x14ac:dyDescent="0.25">
      <c r="A11" s="3" t="s">
        <v>59</v>
      </c>
      <c r="B11" s="9" t="s">
        <v>34</v>
      </c>
      <c r="C11" s="9" t="s">
        <v>35</v>
      </c>
      <c r="D11" s="9" t="s">
        <v>36</v>
      </c>
      <c r="E11" s="10">
        <v>6</v>
      </c>
      <c r="F11" s="10">
        <v>6</v>
      </c>
      <c r="G11" s="10">
        <f t="shared" si="0"/>
        <v>12</v>
      </c>
    </row>
    <row r="12" spans="1:7" x14ac:dyDescent="0.25">
      <c r="A12" s="3" t="s">
        <v>57</v>
      </c>
      <c r="B12" s="9" t="s">
        <v>45</v>
      </c>
      <c r="C12" s="9" t="s">
        <v>46</v>
      </c>
      <c r="D12" s="9" t="s">
        <v>47</v>
      </c>
      <c r="E12" s="10">
        <v>3</v>
      </c>
      <c r="F12" s="10">
        <v>8</v>
      </c>
      <c r="G12" s="10">
        <f t="shared" si="0"/>
        <v>11</v>
      </c>
    </row>
    <row r="13" spans="1:7" x14ac:dyDescent="0.25">
      <c r="A13" s="3" t="s">
        <v>56</v>
      </c>
      <c r="B13" s="9" t="s">
        <v>22</v>
      </c>
      <c r="C13" s="9" t="s">
        <v>23</v>
      </c>
      <c r="D13" s="9" t="s">
        <v>24</v>
      </c>
      <c r="E13" s="10">
        <v>5</v>
      </c>
      <c r="F13" s="10">
        <v>5</v>
      </c>
      <c r="G13" s="10">
        <f t="shared" si="0"/>
        <v>10</v>
      </c>
    </row>
    <row r="14" spans="1:7" x14ac:dyDescent="0.25">
      <c r="A14" s="3" t="s">
        <v>58</v>
      </c>
      <c r="B14" s="9" t="s">
        <v>37</v>
      </c>
      <c r="C14" s="9" t="s">
        <v>38</v>
      </c>
      <c r="D14" s="9" t="s">
        <v>39</v>
      </c>
      <c r="E14" s="10">
        <v>3</v>
      </c>
      <c r="F14" s="10">
        <v>6</v>
      </c>
      <c r="G14" s="10">
        <f t="shared" si="0"/>
        <v>9</v>
      </c>
    </row>
    <row r="15" spans="1:7" x14ac:dyDescent="0.25">
      <c r="A15" s="3" t="s">
        <v>55</v>
      </c>
      <c r="B15" s="9" t="s">
        <v>42</v>
      </c>
      <c r="C15" s="9" t="s">
        <v>43</v>
      </c>
      <c r="D15" s="9" t="s">
        <v>44</v>
      </c>
      <c r="E15" s="10">
        <v>2</v>
      </c>
      <c r="F15" s="10">
        <v>5</v>
      </c>
      <c r="G15" s="10">
        <f t="shared" si="0"/>
        <v>7</v>
      </c>
    </row>
    <row r="18" spans="2:4" x14ac:dyDescent="0.25">
      <c r="B18" s="11" t="s">
        <v>63</v>
      </c>
    </row>
    <row r="20" spans="2:4" x14ac:dyDescent="0.25">
      <c r="D20" t="s">
        <v>67</v>
      </c>
    </row>
  </sheetData>
  <sortState xmlns:xlrd2="http://schemas.microsoft.com/office/spreadsheetml/2017/richdata2" ref="A7:G15">
    <sortCondition descending="1" ref="G7"/>
  </sortState>
  <mergeCells count="1">
    <mergeCell ref="C3:D3"/>
  </mergeCells>
  <pageMargins left="0.70866141732283472" right="0.70866141732283472" top="0.78740157480314965" bottom="0.78740157480314965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Kategorie G</vt:lpstr>
      <vt:lpstr>Kategorie SOŠ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Pokorná Martina</dc:creator>
  <cp:lastModifiedBy>Sladkowská Júlia</cp:lastModifiedBy>
  <cp:lastPrinted>2024-02-20T13:30:28Z</cp:lastPrinted>
  <dcterms:created xsi:type="dcterms:W3CDTF">2024-02-20T12:13:55Z</dcterms:created>
  <dcterms:modified xsi:type="dcterms:W3CDTF">2024-02-20T13:31:09Z</dcterms:modified>
</cp:coreProperties>
</file>