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P:\PŘEDMĚTOVÉ SOUTĚŽE\Školní rok 2023-2024\Angličtina I., II\"/>
    </mc:Choice>
  </mc:AlternateContent>
  <xr:revisionPtr revIDLastSave="0" documentId="13_ncr:1_{15A134D4-8318-463E-A26C-5DDEE5126C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Š VG I." sheetId="1" r:id="rId1"/>
    <sheet name="ZŠ II." sheetId="3" r:id="rId2"/>
    <sheet name="VG II.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4" l="1"/>
  <c r="H11" i="4"/>
  <c r="H10" i="4"/>
  <c r="H9" i="4"/>
  <c r="H8" i="4"/>
  <c r="H23" i="3"/>
  <c r="H25" i="3"/>
  <c r="H17" i="3"/>
  <c r="H8" i="3"/>
  <c r="H7" i="3"/>
  <c r="H9" i="3"/>
  <c r="H24" i="3"/>
  <c r="H19" i="3"/>
  <c r="H13" i="3"/>
  <c r="H26" i="3"/>
  <c r="H15" i="3"/>
  <c r="H11" i="3"/>
  <c r="H12" i="3"/>
  <c r="H10" i="3"/>
  <c r="H20" i="3"/>
  <c r="H16" i="3"/>
  <c r="H18" i="3"/>
  <c r="H21" i="3"/>
  <c r="H22" i="3"/>
  <c r="H14" i="3"/>
  <c r="H25" i="1"/>
  <c r="H26" i="1"/>
  <c r="H10" i="1"/>
  <c r="H14" i="1"/>
  <c r="H13" i="1"/>
  <c r="H11" i="1"/>
  <c r="H24" i="1"/>
  <c r="H17" i="1"/>
  <c r="H22" i="1"/>
  <c r="H19" i="1"/>
  <c r="H18" i="1"/>
  <c r="H7" i="1"/>
  <c r="H9" i="1"/>
  <c r="H21" i="1"/>
  <c r="H15" i="1"/>
  <c r="H8" i="1"/>
  <c r="H16" i="1"/>
  <c r="H23" i="1"/>
  <c r="H20" i="1"/>
  <c r="H12" i="1"/>
</calcChain>
</file>

<file path=xl/sharedStrings.xml><?xml version="1.0" encoding="utf-8"?>
<sst xmlns="http://schemas.openxmlformats.org/spreadsheetml/2006/main" count="261" uniqueCount="162">
  <si>
    <t>Jméno žáka</t>
  </si>
  <si>
    <t>Příjmení žáka</t>
  </si>
  <si>
    <t>Oficiální název školy</t>
  </si>
  <si>
    <t xml:space="preserve">Mikuláš </t>
  </si>
  <si>
    <t>Dočkal</t>
  </si>
  <si>
    <t>kategorie ZŠ/VG I.</t>
  </si>
  <si>
    <t>Dominik</t>
  </si>
  <si>
    <t>Cieslar</t>
  </si>
  <si>
    <t>Kategorie ZŠ II.</t>
  </si>
  <si>
    <t>Maxim</t>
  </si>
  <si>
    <t>Černoch</t>
  </si>
  <si>
    <t>ZŠ 1. máje Havířov</t>
  </si>
  <si>
    <t>Adam</t>
  </si>
  <si>
    <t>Lukáš</t>
  </si>
  <si>
    <t>ZŠ a MŠ Borovského, Karviná, p. o.</t>
  </si>
  <si>
    <t>Marie</t>
  </si>
  <si>
    <t>Matykiewiczová</t>
  </si>
  <si>
    <t>Eliška</t>
  </si>
  <si>
    <t>Krestová</t>
  </si>
  <si>
    <t xml:space="preserve">ZŠ a MŠ Masarykova </t>
  </si>
  <si>
    <t xml:space="preserve">Jakub </t>
  </si>
  <si>
    <t>Kalvoda</t>
  </si>
  <si>
    <t>Kategorie VG II.</t>
  </si>
  <si>
    <t>Viktorie</t>
  </si>
  <si>
    <t>Ryšková</t>
  </si>
  <si>
    <t>Kinga Michaela</t>
  </si>
  <si>
    <t>Folwarczná</t>
  </si>
  <si>
    <t xml:space="preserve">Emma </t>
  </si>
  <si>
    <t>Pastrňáková</t>
  </si>
  <si>
    <t>Sára</t>
  </si>
  <si>
    <t>Šestáková</t>
  </si>
  <si>
    <t xml:space="preserve">ZŠ a MŠ Školská, Karviná, p.o. </t>
  </si>
  <si>
    <t xml:space="preserve">Stela </t>
  </si>
  <si>
    <t>Šnoblová</t>
  </si>
  <si>
    <t>Daniel</t>
  </si>
  <si>
    <t>Adamczyk</t>
  </si>
  <si>
    <t>Huy Hoang</t>
  </si>
  <si>
    <t xml:space="preserve">Dang </t>
  </si>
  <si>
    <t>ZŠ 1. máje, Havířov</t>
  </si>
  <si>
    <t xml:space="preserve">Aneta </t>
  </si>
  <si>
    <t>Štenglová</t>
  </si>
  <si>
    <t xml:space="preserve">Michaela </t>
  </si>
  <si>
    <t xml:space="preserve">Kateřina </t>
  </si>
  <si>
    <t>Mrázková</t>
  </si>
  <si>
    <t>Kryštof</t>
  </si>
  <si>
    <t>Kačáni</t>
  </si>
  <si>
    <t>Andrea</t>
  </si>
  <si>
    <t>Konderlová</t>
  </si>
  <si>
    <t>Jakub</t>
  </si>
  <si>
    <t>Filipec</t>
  </si>
  <si>
    <t xml:space="preserve">Natálie </t>
  </si>
  <si>
    <t>Ječmínková</t>
  </si>
  <si>
    <t>Tomáš</t>
  </si>
  <si>
    <t>Tlolka</t>
  </si>
  <si>
    <t>Galgonková</t>
  </si>
  <si>
    <t>Fryk</t>
  </si>
  <si>
    <t>Ema</t>
  </si>
  <si>
    <t>Krutinová</t>
  </si>
  <si>
    <t xml:space="preserve">Vanesa </t>
  </si>
  <si>
    <t>Varcopová</t>
  </si>
  <si>
    <t>ZŠ a MŠ Český Těšín Pod Zvonek, p.o.</t>
  </si>
  <si>
    <t>Martina</t>
  </si>
  <si>
    <t>Bobálová</t>
  </si>
  <si>
    <t>Herák</t>
  </si>
  <si>
    <t>Filip</t>
  </si>
  <si>
    <t>Kafka</t>
  </si>
  <si>
    <t>Valentýna</t>
  </si>
  <si>
    <t>Staňová</t>
  </si>
  <si>
    <t>ZŠ Školní  Orlová - Lutyně</t>
  </si>
  <si>
    <t>Noemi</t>
  </si>
  <si>
    <t>Holzmüllerová</t>
  </si>
  <si>
    <t>Karolína</t>
  </si>
  <si>
    <t>Benešová</t>
  </si>
  <si>
    <t xml:space="preserve">Alexandr </t>
  </si>
  <si>
    <t>Paulina</t>
  </si>
  <si>
    <t>Walczysko</t>
  </si>
  <si>
    <t xml:space="preserve">ZŠ s pol. jaz. vyuč. a MŠ s pol. jaz. vyuč. </t>
  </si>
  <si>
    <t>Anna</t>
  </si>
  <si>
    <t>Chraścina</t>
  </si>
  <si>
    <t>Mrázová</t>
  </si>
  <si>
    <t>Jančarová</t>
  </si>
  <si>
    <t>Anh</t>
  </si>
  <si>
    <t>Than Thi</t>
  </si>
  <si>
    <t>Nikol</t>
  </si>
  <si>
    <t>Knápková</t>
  </si>
  <si>
    <t>Michal</t>
  </si>
  <si>
    <t>Černoušek</t>
  </si>
  <si>
    <t>ZŠ K. Světlé, Havířov - Podlesí</t>
  </si>
  <si>
    <t>Piršelová</t>
  </si>
  <si>
    <t>Ondřej</t>
  </si>
  <si>
    <t>Szoltys</t>
  </si>
  <si>
    <t>Kula</t>
  </si>
  <si>
    <t>ZŠ a MŠ Český Těšín Hrabina, p.o.</t>
  </si>
  <si>
    <t xml:space="preserve">Leona </t>
  </si>
  <si>
    <t>Sýkorová</t>
  </si>
  <si>
    <t>kategorie</t>
  </si>
  <si>
    <t>poslech</t>
  </si>
  <si>
    <t>ústní část</t>
  </si>
  <si>
    <t>celkem bodů</t>
  </si>
  <si>
    <t xml:space="preserve">kategorie </t>
  </si>
  <si>
    <t>ZŠ Žákovská Havířov</t>
  </si>
  <si>
    <t>ZŠ Havířov - Šumbark</t>
  </si>
  <si>
    <t xml:space="preserve">ZŠ a MŠ Bohumín - Skřečoň </t>
  </si>
  <si>
    <t>ZŠ a MŠ Český Těšín Kontešinec, p.o.</t>
  </si>
  <si>
    <t>Základní a MŠ Slovenská, Karviná</t>
  </si>
  <si>
    <t>ZŠ a MŠ Těrlicko</t>
  </si>
  <si>
    <t xml:space="preserve">ZŠ a MŠ Aloise Jiráska Dolní Lutyně, p. o. </t>
  </si>
  <si>
    <t>ZŠ a MŠ Slovenská Karviná, p. o. .</t>
  </si>
  <si>
    <t xml:space="preserve">Gymnázium, Havířov-Podlesí, p. o.  </t>
  </si>
  <si>
    <t xml:space="preserve">Gymnázium, Karviná, p. o. </t>
  </si>
  <si>
    <t xml:space="preserve">ZŠ a MŠ Petrovice u Karviné, p. o. </t>
  </si>
  <si>
    <t xml:space="preserve">ZŠ Havířov-Podlesí Mládežnická 11/1564 okres Karviná, p. o. </t>
  </si>
  <si>
    <t xml:space="preserve">ZŠ a MŠ Havířov-Šumbark Moravská, p. o. </t>
  </si>
  <si>
    <t xml:space="preserve">ZŠ a MŠ s polským jazykem vyučovacím Horní Suchá, p. o. </t>
  </si>
  <si>
    <t>Gymnázium J. Božka, Český Těšín, p.o.</t>
  </si>
  <si>
    <t xml:space="preserve">ZŠ a MŠ A. Jiráska Dolní Lutyně, p. o. </t>
  </si>
  <si>
    <t>Gymnázium a OA, Orlová, p. o.</t>
  </si>
  <si>
    <t xml:space="preserve">ZŠ Školní Orlová - Lutyně </t>
  </si>
  <si>
    <t xml:space="preserve">ZŠ Orlová-Lutyně Mládí 726 </t>
  </si>
  <si>
    <t xml:space="preserve">ZŠ Havířov-Podlesí Mládežnická 11/1564 </t>
  </si>
  <si>
    <t>Gymnázium F. Živného, Bohumín</t>
  </si>
  <si>
    <t>Gymnázium J. Božka, Český Těšín p.o.</t>
  </si>
  <si>
    <t>Gymnázium a OA akademie, Orlová, p. o.</t>
  </si>
  <si>
    <t>ZŠ s pol. jaz. vyuč. Český Těšín</t>
  </si>
  <si>
    <t>Výsledková listina OK soutěže v jazyce anglickém</t>
  </si>
  <si>
    <t>kategorie: ZŠ II.</t>
  </si>
  <si>
    <t>kategorie: ZŠ/VG I.</t>
  </si>
  <si>
    <t>V Karviné 23. 2. 2024</t>
  </si>
  <si>
    <t>Soutěž je financována z MŠMT a MSK.</t>
  </si>
  <si>
    <t xml:space="preserve">Jonáš </t>
  </si>
  <si>
    <t>Drozd</t>
  </si>
  <si>
    <t>Kateřina</t>
  </si>
  <si>
    <t>Steskálová</t>
  </si>
  <si>
    <t>Sofie</t>
  </si>
  <si>
    <t>Regošová</t>
  </si>
  <si>
    <t>kategorie: VG II.</t>
  </si>
  <si>
    <t>1.</t>
  </si>
  <si>
    <t>2.</t>
  </si>
  <si>
    <t>3.</t>
  </si>
  <si>
    <t>7.</t>
  </si>
  <si>
    <t>4.</t>
  </si>
  <si>
    <t>5.</t>
  </si>
  <si>
    <t>6.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</si>
  <si>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</si>
  <si>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</si>
  <si>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</si>
  <si>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</si>
  <si>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</si>
  <si>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</si>
  <si>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</si>
  <si>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</si>
  <si>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</si>
  <si>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</si>
  <si>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</si>
  <si>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</si>
  <si>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</si>
  <si>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Pořadí</t>
  </si>
  <si>
    <t>4.-5.</t>
  </si>
  <si>
    <t>19.-20.</t>
  </si>
  <si>
    <t>9.-10.</t>
  </si>
  <si>
    <t>15.-16.</t>
  </si>
  <si>
    <t>17.-18.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</si>
</sst>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rgb="FF000000"/>
      <name val="Arial"/>
      <family val="2"/>
      <charset val="238"/>
      <scheme val="minor"/>
    </font>
    <font>
      <b/>
      <sz val="10"/>
      <color theme="1"/>
      <name val="Arial"/>
      <family val="2"/>
      <charset val="238"/>
      <scheme val="minor"/>
    </font>
    <font>
      <sz val="10"/>
      <color rgb="FF000000"/>
      <name val="Arial"/>
      <family val="2"/>
      <charset val="238"/>
      <scheme val="minor"/>
    </font>
    <font>
      <sz val="8"/>
      <name val="Arial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/>
    <xf numFmtId="0" fontId="0" fillId="2" borderId="1" xfId="0" applyFill="1" applyBorder="1"/>
    <xf numFmtId="0" fontId="1" fillId="2" borderId="1" xfId="0" applyFont="1" applyFill="1" applyBorder="1"/>
    <xf numFmtId="0" fontId="0" fillId="0" borderId="1" xfId="0" applyBorder="1"/>
    <xf numFmtId="0" fontId="1" fillId="0" borderId="1" xfId="0" applyFont="1" applyBorder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4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3" borderId="2" xfId="0" applyFont="1" applyFill="1" applyBorder="1"/>
    <xf numFmtId="0" fontId="0" fillId="3" borderId="2" xfId="0" applyFill="1" applyBorder="1"/>
    <xf numFmtId="0" fontId="1" fillId="3" borderId="1" xfId="0" applyFont="1" applyFill="1" applyBorder="1"/>
    <xf numFmtId="0" fontId="0" fillId="3" borderId="1" xfId="0" applyFill="1" applyBorder="1"/>
    <xf numFmtId="0" fontId="3" fillId="2" borderId="4" xfId="0" applyFont="1" applyFill="1" applyBorder="1"/>
    <xf numFmtId="0" fontId="1" fillId="3" borderId="5" xfId="0" applyFont="1" applyFill="1" applyBorder="1"/>
    <xf numFmtId="0" fontId="0" fillId="3" borderId="6" xfId="0" applyFill="1" applyBorder="1"/>
    <xf numFmtId="0" fontId="1" fillId="3" borderId="7" xfId="0" applyFont="1" applyFill="1" applyBorder="1"/>
    <xf numFmtId="0" fontId="0" fillId="3" borderId="8" xfId="0" applyFill="1" applyBorder="1"/>
    <xf numFmtId="0" fontId="1" fillId="2" borderId="7" xfId="0" applyFont="1" applyFill="1" applyBorder="1"/>
    <xf numFmtId="0" fontId="0" fillId="2" borderId="8" xfId="0" applyFill="1" applyBorder="1"/>
    <xf numFmtId="0" fontId="0" fillId="0" borderId="8" xfId="0" applyBorder="1"/>
    <xf numFmtId="0" fontId="1" fillId="2" borderId="9" xfId="0" applyFont="1" applyFill="1" applyBorder="1"/>
    <xf numFmtId="0" fontId="1" fillId="2" borderId="10" xfId="0" applyFont="1" applyFill="1" applyBorder="1"/>
    <xf numFmtId="0" fontId="0" fillId="0" borderId="10" xfId="0" applyBorder="1"/>
    <xf numFmtId="0" fontId="0" fillId="0" borderId="11" xfId="0" applyBorder="1"/>
    <xf numFmtId="0" fontId="1" fillId="3" borderId="12" xfId="0" applyFont="1" applyFill="1" applyBorder="1"/>
    <xf numFmtId="0" fontId="1" fillId="3" borderId="13" xfId="0" applyFont="1" applyFill="1" applyBorder="1"/>
    <xf numFmtId="0" fontId="1" fillId="2" borderId="13" xfId="0" applyFont="1" applyFill="1" applyBorder="1"/>
    <xf numFmtId="0" fontId="1" fillId="2" borderId="14" xfId="0" applyFont="1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3" borderId="15" xfId="0" applyFill="1" applyBorder="1"/>
    <xf numFmtId="0" fontId="0" fillId="3" borderId="16" xfId="0" applyFill="1" applyBorder="1"/>
    <xf numFmtId="0" fontId="2" fillId="2" borderId="3" xfId="0" applyFont="1" applyFill="1" applyBorder="1"/>
    <xf numFmtId="0" fontId="3" fillId="2" borderId="18" xfId="0" applyFont="1" applyFill="1" applyBorder="1"/>
    <xf numFmtId="0" fontId="3" fillId="2" borderId="19" xfId="0" applyFont="1" applyFill="1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2" fillId="0" borderId="18" xfId="0" applyFont="1" applyBorder="1"/>
    <xf numFmtId="0" fontId="3" fillId="0" borderId="19" xfId="0" applyFont="1" applyBorder="1"/>
    <xf numFmtId="0" fontId="3" fillId="0" borderId="23" xfId="0" applyFont="1" applyBorder="1"/>
    <xf numFmtId="0" fontId="0" fillId="3" borderId="7" xfId="0" applyFill="1" applyBorder="1"/>
    <xf numFmtId="0" fontId="0" fillId="2" borderId="7" xfId="0" applyFill="1" applyBorder="1"/>
    <xf numFmtId="0" fontId="0" fillId="2" borderId="9" xfId="0" applyFill="1" applyBorder="1"/>
    <xf numFmtId="0" fontId="1" fillId="0" borderId="10" xfId="0" applyFont="1" applyBorder="1"/>
    <xf numFmtId="0" fontId="0" fillId="3" borderId="5" xfId="0" applyFill="1" applyBorder="1"/>
    <xf numFmtId="0" fontId="0" fillId="2" borderId="5" xfId="0" applyFill="1" applyBorder="1"/>
    <xf numFmtId="0" fontId="0" fillId="2" borderId="10" xfId="0" applyFill="1" applyBorder="1"/>
    <xf numFmtId="0" fontId="0" fillId="2" borderId="11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933450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FD79D092-C1F5-4C46-A5C8-3CA32C595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1038225</xdr:colOff>
      <xdr:row>0</xdr:row>
      <xdr:rowOff>104775</xdr:rowOff>
    </xdr:from>
    <xdr:to>
      <xdr:col>7</xdr:col>
      <xdr:colOff>381000</xdr:colOff>
      <xdr:row>0</xdr:row>
      <xdr:rowOff>552450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70AED95C-8612-4CE5-9553-E1A8DAFDD8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04775"/>
          <a:ext cx="18097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933450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51658450-764B-4AA8-943A-13B69C72F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1009650</xdr:colOff>
      <xdr:row>0</xdr:row>
      <xdr:rowOff>142875</xdr:rowOff>
    </xdr:from>
    <xdr:to>
      <xdr:col>7</xdr:col>
      <xdr:colOff>352425</xdr:colOff>
      <xdr:row>0</xdr:row>
      <xdr:rowOff>590550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F55822EB-1C06-4B7D-863E-498369E38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142875"/>
          <a:ext cx="18097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933450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DEAB8B10-E5B0-4C89-88B6-2950C0FA6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1009650</xdr:colOff>
      <xdr:row>0</xdr:row>
      <xdr:rowOff>142875</xdr:rowOff>
    </xdr:from>
    <xdr:to>
      <xdr:col>7</xdr:col>
      <xdr:colOff>352425</xdr:colOff>
      <xdr:row>0</xdr:row>
      <xdr:rowOff>590550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EE815F55-BF4C-43AE-96E5-A760E8C8A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142875"/>
          <a:ext cx="18097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30"/>
  <sheetViews>
    <sheetView tabSelected="1" workbookViewId="0">
      <pane ySplit="6" topLeftCell="A7" activePane="bottomLeft" state="frozen"/>
      <selection pane="bottomLeft" activeCell="L18" sqref="L18"/>
    </sheetView>
  </sheetViews>
  <sheetFormatPr defaultColWidth="12.5703125" defaultRowHeight="15.75" customHeight="1" x14ac:dyDescent="0.2"/>
  <cols>
    <col min="1" max="1" width="7" style="1" bestFit="1" customWidth="1"/>
    <col min="2" max="3" width="18.85546875" style="1" customWidth="1"/>
    <col min="4" max="4" width="30.7109375" style="1" customWidth="1"/>
    <col min="5" max="5" width="18.85546875" style="1" customWidth="1"/>
    <col min="6" max="6" width="8.7109375" customWidth="1"/>
    <col min="7" max="7" width="9.42578125" bestFit="1" customWidth="1"/>
    <col min="8" max="8" width="12.7109375" customWidth="1"/>
    <col min="9" max="10" width="18.85546875" style="1" customWidth="1"/>
    <col min="11" max="16384" width="12.5703125" style="1"/>
  </cols>
  <sheetData>
    <row r="1" spans="1:8" ht="50.1" customHeight="1" x14ac:dyDescent="0.2"/>
    <row r="2" spans="1:8" ht="15.75" customHeight="1" x14ac:dyDescent="0.2">
      <c r="B2" s="11" t="s">
        <v>124</v>
      </c>
      <c r="C2" s="12"/>
      <c r="D2" s="12"/>
      <c r="E2" s="12"/>
      <c r="F2" s="12"/>
    </row>
    <row r="3" spans="1:8" ht="15.75" customHeight="1" x14ac:dyDescent="0.2">
      <c r="B3" s="10"/>
      <c r="C3" s="7"/>
      <c r="D3" s="7"/>
      <c r="E3" s="7"/>
      <c r="F3" s="7"/>
    </row>
    <row r="4" spans="1:8" ht="15.75" customHeight="1" x14ac:dyDescent="0.2">
      <c r="B4" s="10" t="s">
        <v>126</v>
      </c>
      <c r="C4" s="7"/>
      <c r="D4" s="7"/>
      <c r="E4" s="7"/>
      <c r="F4" s="7"/>
    </row>
    <row r="5" spans="1:8" ht="15.75" customHeight="1" thickBot="1" x14ac:dyDescent="0.25"/>
    <row r="6" spans="1:8" ht="15.75" customHeight="1" thickBot="1" x14ac:dyDescent="0.25">
      <c r="A6" s="42" t="s">
        <v>156</v>
      </c>
      <c r="B6" s="43" t="s">
        <v>0</v>
      </c>
      <c r="C6" s="44" t="s">
        <v>1</v>
      </c>
      <c r="D6" s="44" t="s">
        <v>2</v>
      </c>
      <c r="E6" s="21" t="s">
        <v>99</v>
      </c>
      <c r="F6" s="45" t="s">
        <v>96</v>
      </c>
      <c r="G6" s="46" t="s">
        <v>97</v>
      </c>
      <c r="H6" s="47" t="s">
        <v>98</v>
      </c>
    </row>
    <row r="7" spans="1:8" ht="15.75" customHeight="1" thickTop="1" x14ac:dyDescent="0.2">
      <c r="A7" s="40" t="s">
        <v>136</v>
      </c>
      <c r="B7" s="22" t="s">
        <v>42</v>
      </c>
      <c r="C7" s="17" t="s">
        <v>43</v>
      </c>
      <c r="D7" s="17" t="s">
        <v>116</v>
      </c>
      <c r="E7" s="33" t="s">
        <v>5</v>
      </c>
      <c r="F7" s="18">
        <v>18</v>
      </c>
      <c r="G7" s="18">
        <v>29</v>
      </c>
      <c r="H7" s="23">
        <f>SUM(F7:G7)</f>
        <v>47</v>
      </c>
    </row>
    <row r="8" spans="1:8" ht="15.75" customHeight="1" x14ac:dyDescent="0.2">
      <c r="A8" s="41" t="s">
        <v>137</v>
      </c>
      <c r="B8" s="24" t="s">
        <v>32</v>
      </c>
      <c r="C8" s="19" t="s">
        <v>33</v>
      </c>
      <c r="D8" s="19" t="s">
        <v>115</v>
      </c>
      <c r="E8" s="34" t="s">
        <v>5</v>
      </c>
      <c r="F8" s="20">
        <v>18</v>
      </c>
      <c r="G8" s="20">
        <v>28</v>
      </c>
      <c r="H8" s="25">
        <f>SUM(F8:G8)</f>
        <v>46</v>
      </c>
    </row>
    <row r="9" spans="1:8" ht="15.75" customHeight="1" x14ac:dyDescent="0.2">
      <c r="A9" s="41" t="s">
        <v>138</v>
      </c>
      <c r="B9" s="24" t="s">
        <v>61</v>
      </c>
      <c r="C9" s="19" t="s">
        <v>79</v>
      </c>
      <c r="D9" s="19" t="s">
        <v>119</v>
      </c>
      <c r="E9" s="34" t="s">
        <v>5</v>
      </c>
      <c r="F9" s="20">
        <v>17</v>
      </c>
      <c r="G9" s="20">
        <v>28.5</v>
      </c>
      <c r="H9" s="25">
        <f>SUM(F9:G9)</f>
        <v>45.5</v>
      </c>
    </row>
    <row r="10" spans="1:8" ht="15.75" customHeight="1" x14ac:dyDescent="0.2">
      <c r="A10" s="37" t="s">
        <v>157</v>
      </c>
      <c r="B10" s="26" t="s">
        <v>36</v>
      </c>
      <c r="C10" s="3" t="s">
        <v>37</v>
      </c>
      <c r="D10" s="3" t="s">
        <v>38</v>
      </c>
      <c r="E10" s="35" t="s">
        <v>5</v>
      </c>
      <c r="F10" s="2">
        <v>17</v>
      </c>
      <c r="G10" s="2">
        <v>28</v>
      </c>
      <c r="H10" s="27">
        <f>SUM(F10:G10)</f>
        <v>45</v>
      </c>
    </row>
    <row r="11" spans="1:8" ht="15.75" customHeight="1" x14ac:dyDescent="0.2">
      <c r="A11" s="38" t="s">
        <v>157</v>
      </c>
      <c r="B11" s="26" t="s">
        <v>17</v>
      </c>
      <c r="C11" s="3" t="s">
        <v>54</v>
      </c>
      <c r="D11" s="3" t="s">
        <v>108</v>
      </c>
      <c r="E11" s="35" t="s">
        <v>5</v>
      </c>
      <c r="F11" s="2">
        <v>18</v>
      </c>
      <c r="G11" s="2">
        <v>27</v>
      </c>
      <c r="H11" s="27">
        <f>SUM(F11:G11)</f>
        <v>45</v>
      </c>
    </row>
    <row r="12" spans="1:8" ht="15.75" customHeight="1" x14ac:dyDescent="0.2">
      <c r="A12" s="38" t="s">
        <v>142</v>
      </c>
      <c r="B12" s="26" t="s">
        <v>74</v>
      </c>
      <c r="C12" s="3" t="s">
        <v>75</v>
      </c>
      <c r="D12" s="3" t="s">
        <v>76</v>
      </c>
      <c r="E12" s="35" t="s">
        <v>5</v>
      </c>
      <c r="F12" s="4">
        <v>15</v>
      </c>
      <c r="G12" s="4">
        <v>28</v>
      </c>
      <c r="H12" s="28">
        <f>SUM(F12:G12)</f>
        <v>43</v>
      </c>
    </row>
    <row r="13" spans="1:8" ht="15.75" customHeight="1" x14ac:dyDescent="0.2">
      <c r="A13" s="37" t="s">
        <v>139</v>
      </c>
      <c r="B13" s="26" t="s">
        <v>73</v>
      </c>
      <c r="C13" s="3" t="s">
        <v>55</v>
      </c>
      <c r="D13" s="3" t="s">
        <v>109</v>
      </c>
      <c r="E13" s="35" t="s">
        <v>5</v>
      </c>
      <c r="F13" s="4">
        <v>18</v>
      </c>
      <c r="G13" s="4">
        <v>24.5</v>
      </c>
      <c r="H13" s="28">
        <f>SUM(F13:G13)</f>
        <v>42.5</v>
      </c>
    </row>
    <row r="14" spans="1:8" ht="15.75" customHeight="1" x14ac:dyDescent="0.2">
      <c r="A14" s="38" t="s">
        <v>143</v>
      </c>
      <c r="B14" s="26" t="s">
        <v>3</v>
      </c>
      <c r="C14" s="3" t="s">
        <v>4</v>
      </c>
      <c r="D14" s="3" t="s">
        <v>102</v>
      </c>
      <c r="E14" s="35" t="s">
        <v>5</v>
      </c>
      <c r="F14" s="4">
        <v>18</v>
      </c>
      <c r="G14" s="4">
        <v>23</v>
      </c>
      <c r="H14" s="28">
        <f>SUM(F14:G14)</f>
        <v>41</v>
      </c>
    </row>
    <row r="15" spans="1:8" ht="15.75" customHeight="1" x14ac:dyDescent="0.2">
      <c r="A15" s="38" t="s">
        <v>144</v>
      </c>
      <c r="B15" s="26" t="s">
        <v>93</v>
      </c>
      <c r="C15" s="3" t="s">
        <v>94</v>
      </c>
      <c r="D15" s="3" t="s">
        <v>92</v>
      </c>
      <c r="E15" s="35" t="s">
        <v>5</v>
      </c>
      <c r="F15" s="4">
        <v>18</v>
      </c>
      <c r="G15" s="4">
        <v>21</v>
      </c>
      <c r="H15" s="28">
        <f>SUM(F15:G15)</f>
        <v>39</v>
      </c>
    </row>
    <row r="16" spans="1:8" ht="15.75" customHeight="1" x14ac:dyDescent="0.2">
      <c r="A16" s="37" t="s">
        <v>145</v>
      </c>
      <c r="B16" s="26" t="s">
        <v>39</v>
      </c>
      <c r="C16" s="3" t="s">
        <v>40</v>
      </c>
      <c r="D16" s="3" t="s">
        <v>101</v>
      </c>
      <c r="E16" s="35" t="s">
        <v>5</v>
      </c>
      <c r="F16" s="2">
        <v>17</v>
      </c>
      <c r="G16" s="2">
        <v>21.5</v>
      </c>
      <c r="H16" s="27">
        <f>SUM(F16:G16)</f>
        <v>38.5</v>
      </c>
    </row>
    <row r="17" spans="1:8" ht="15.75" customHeight="1" x14ac:dyDescent="0.2">
      <c r="A17" s="38" t="s">
        <v>146</v>
      </c>
      <c r="B17" s="26" t="s">
        <v>69</v>
      </c>
      <c r="C17" s="3" t="s">
        <v>70</v>
      </c>
      <c r="D17" s="3" t="s">
        <v>117</v>
      </c>
      <c r="E17" s="35" t="s">
        <v>5</v>
      </c>
      <c r="F17" s="2">
        <v>17</v>
      </c>
      <c r="G17" s="2">
        <v>21</v>
      </c>
      <c r="H17" s="27">
        <f>SUM(F17:G17)</f>
        <v>38</v>
      </c>
    </row>
    <row r="18" spans="1:8" ht="15.75" customHeight="1" x14ac:dyDescent="0.2">
      <c r="A18" s="38" t="s">
        <v>147</v>
      </c>
      <c r="B18" s="26" t="s">
        <v>15</v>
      </c>
      <c r="C18" s="3" t="s">
        <v>16</v>
      </c>
      <c r="D18" s="3" t="s">
        <v>14</v>
      </c>
      <c r="E18" s="35" t="s">
        <v>5</v>
      </c>
      <c r="F18" s="4">
        <v>17</v>
      </c>
      <c r="G18" s="4">
        <v>19</v>
      </c>
      <c r="H18" s="28">
        <f>SUM(F18:G18)</f>
        <v>36</v>
      </c>
    </row>
    <row r="19" spans="1:8" ht="15.75" customHeight="1" x14ac:dyDescent="0.2">
      <c r="A19" s="37" t="s">
        <v>148</v>
      </c>
      <c r="B19" s="26" t="s">
        <v>46</v>
      </c>
      <c r="C19" s="3" t="s">
        <v>47</v>
      </c>
      <c r="D19" s="3" t="s">
        <v>103</v>
      </c>
      <c r="E19" s="35" t="s">
        <v>5</v>
      </c>
      <c r="F19" s="2">
        <v>18</v>
      </c>
      <c r="G19" s="2">
        <v>17.5</v>
      </c>
      <c r="H19" s="27">
        <f>SUM(F19:G19)</f>
        <v>35.5</v>
      </c>
    </row>
    <row r="20" spans="1:8" ht="15.75" customHeight="1" x14ac:dyDescent="0.2">
      <c r="A20" s="38" t="s">
        <v>149</v>
      </c>
      <c r="B20" s="26" t="s">
        <v>58</v>
      </c>
      <c r="C20" s="3" t="s">
        <v>59</v>
      </c>
      <c r="D20" s="3" t="s">
        <v>60</v>
      </c>
      <c r="E20" s="35" t="s">
        <v>5</v>
      </c>
      <c r="F20" s="2">
        <v>17</v>
      </c>
      <c r="G20" s="2">
        <v>16</v>
      </c>
      <c r="H20" s="27">
        <f>SUM(F20:G20)</f>
        <v>33</v>
      </c>
    </row>
    <row r="21" spans="1:8" ht="15.75" customHeight="1" x14ac:dyDescent="0.2">
      <c r="A21" s="38" t="s">
        <v>150</v>
      </c>
      <c r="B21" s="26" t="s">
        <v>23</v>
      </c>
      <c r="C21" s="3" t="s">
        <v>24</v>
      </c>
      <c r="D21" s="3" t="s">
        <v>114</v>
      </c>
      <c r="E21" s="35" t="s">
        <v>5</v>
      </c>
      <c r="F21" s="4">
        <v>18</v>
      </c>
      <c r="G21" s="4">
        <v>14</v>
      </c>
      <c r="H21" s="28">
        <f>SUM(F21:G21)</f>
        <v>32</v>
      </c>
    </row>
    <row r="22" spans="1:8" ht="15.75" customHeight="1" x14ac:dyDescent="0.2">
      <c r="A22" s="37" t="s">
        <v>151</v>
      </c>
      <c r="B22" s="26" t="s">
        <v>39</v>
      </c>
      <c r="C22" s="3" t="s">
        <v>80</v>
      </c>
      <c r="D22" s="3" t="s">
        <v>112</v>
      </c>
      <c r="E22" s="35" t="s">
        <v>5</v>
      </c>
      <c r="F22" s="4">
        <v>17</v>
      </c>
      <c r="G22" s="4">
        <v>14</v>
      </c>
      <c r="H22" s="28">
        <f>SUM(F22:G22)</f>
        <v>31</v>
      </c>
    </row>
    <row r="23" spans="1:8" ht="15.75" customHeight="1" x14ac:dyDescent="0.2">
      <c r="A23" s="38" t="s">
        <v>152</v>
      </c>
      <c r="B23" s="26" t="s">
        <v>52</v>
      </c>
      <c r="C23" s="3" t="s">
        <v>53</v>
      </c>
      <c r="D23" s="3" t="s">
        <v>104</v>
      </c>
      <c r="E23" s="35" t="s">
        <v>5</v>
      </c>
      <c r="F23" s="2">
        <v>16</v>
      </c>
      <c r="G23" s="2">
        <v>14.5</v>
      </c>
      <c r="H23" s="27">
        <f>SUM(F23:G23)</f>
        <v>30.5</v>
      </c>
    </row>
    <row r="24" spans="1:8" ht="15.75" customHeight="1" x14ac:dyDescent="0.2">
      <c r="A24" s="38" t="s">
        <v>153</v>
      </c>
      <c r="B24" s="26" t="s">
        <v>34</v>
      </c>
      <c r="C24" s="3" t="s">
        <v>63</v>
      </c>
      <c r="D24" s="3" t="s">
        <v>110</v>
      </c>
      <c r="E24" s="35" t="s">
        <v>5</v>
      </c>
      <c r="F24" s="2">
        <v>17</v>
      </c>
      <c r="G24" s="2">
        <v>11.5</v>
      </c>
      <c r="H24" s="27">
        <f>SUM(F24:G24)</f>
        <v>28.5</v>
      </c>
    </row>
    <row r="25" spans="1:8" ht="15.75" customHeight="1" x14ac:dyDescent="0.2">
      <c r="A25" s="37" t="s">
        <v>158</v>
      </c>
      <c r="B25" s="26" t="s">
        <v>71</v>
      </c>
      <c r="C25" s="3" t="s">
        <v>72</v>
      </c>
      <c r="D25" s="3" t="s">
        <v>118</v>
      </c>
      <c r="E25" s="35" t="s">
        <v>5</v>
      </c>
      <c r="F25" s="2">
        <v>14</v>
      </c>
      <c r="G25" s="2">
        <v>10</v>
      </c>
      <c r="H25" s="27">
        <f>SUM(F25:G25)</f>
        <v>24</v>
      </c>
    </row>
    <row r="26" spans="1:8" ht="15.75" customHeight="1" thickBot="1" x14ac:dyDescent="0.25">
      <c r="A26" s="39" t="s">
        <v>158</v>
      </c>
      <c r="B26" s="29" t="s">
        <v>85</v>
      </c>
      <c r="C26" s="30" t="s">
        <v>86</v>
      </c>
      <c r="D26" s="30" t="s">
        <v>87</v>
      </c>
      <c r="E26" s="36" t="s">
        <v>5</v>
      </c>
      <c r="F26" s="31">
        <v>17</v>
      </c>
      <c r="G26" s="31">
        <v>7</v>
      </c>
      <c r="H26" s="32">
        <f>SUM(F26:G26)</f>
        <v>24</v>
      </c>
    </row>
    <row r="28" spans="1:8" ht="15.75" customHeight="1" x14ac:dyDescent="0.2">
      <c r="B28" s="9" t="s">
        <v>127</v>
      </c>
    </row>
    <row r="29" spans="1:8" ht="15.75" customHeight="1" x14ac:dyDescent="0.2">
      <c r="C29" s="13" t="s">
        <v>128</v>
      </c>
      <c r="D29" s="12"/>
      <c r="E29" s="12"/>
      <c r="F29" s="12"/>
      <c r="G29" s="12"/>
    </row>
    <row r="30" spans="1:8" ht="15.75" customHeight="1" x14ac:dyDescent="0.2">
      <c r="F30" s="1"/>
      <c r="G30" s="1"/>
    </row>
  </sheetData>
  <sortState xmlns:xlrd2="http://schemas.microsoft.com/office/spreadsheetml/2017/richdata2" ref="B7:H26">
    <sortCondition descending="1" ref="H7:H26"/>
  </sortState>
  <mergeCells count="2">
    <mergeCell ref="B2:F2"/>
    <mergeCell ref="C29:G29"/>
  </mergeCells>
  <phoneticPr fontId="5" type="noConversion"/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93B50-7EC0-4E57-9E81-3E0750592439}">
  <sheetPr>
    <outlinePr summaryBelow="0" summaryRight="0"/>
  </sheetPr>
  <dimension ref="A1:H29"/>
  <sheetViews>
    <sheetView workbookViewId="0">
      <pane ySplit="6" topLeftCell="A7" activePane="bottomLeft" state="frozen"/>
      <selection pane="bottomLeft" activeCell="K13" sqref="K13"/>
    </sheetView>
  </sheetViews>
  <sheetFormatPr defaultColWidth="12.5703125" defaultRowHeight="15.75" customHeight="1" x14ac:dyDescent="0.2"/>
  <cols>
    <col min="1" max="1" width="7" bestFit="1" customWidth="1"/>
    <col min="2" max="3" width="18.85546875" customWidth="1"/>
    <col min="4" max="4" width="30.7109375" customWidth="1"/>
    <col min="5" max="5" width="18.85546875" customWidth="1"/>
    <col min="6" max="6" width="8.7109375" customWidth="1"/>
    <col min="7" max="7" width="9.42578125" bestFit="1" customWidth="1"/>
    <col min="8" max="8" width="12.7109375" customWidth="1"/>
    <col min="9" max="10" width="18.85546875" customWidth="1"/>
  </cols>
  <sheetData>
    <row r="1" spans="1:8" ht="50.1" customHeight="1" x14ac:dyDescent="0.2"/>
    <row r="2" spans="1:8" ht="15.75" customHeight="1" x14ac:dyDescent="0.2">
      <c r="B2" s="14" t="s">
        <v>124</v>
      </c>
      <c r="C2" s="15"/>
      <c r="D2" s="15"/>
      <c r="E2" s="15"/>
    </row>
    <row r="3" spans="1:8" ht="15.75" customHeight="1" x14ac:dyDescent="0.2">
      <c r="B3" s="8"/>
      <c r="C3" s="6"/>
      <c r="D3" s="6"/>
      <c r="E3" s="6"/>
    </row>
    <row r="4" spans="1:8" ht="15.75" customHeight="1" x14ac:dyDescent="0.2">
      <c r="B4" s="8" t="s">
        <v>125</v>
      </c>
      <c r="C4" s="6"/>
      <c r="D4" s="6"/>
      <c r="E4" s="6"/>
    </row>
    <row r="5" spans="1:8" ht="15.75" customHeight="1" thickBot="1" x14ac:dyDescent="0.25"/>
    <row r="6" spans="1:8" ht="15.75" customHeight="1" thickBot="1" x14ac:dyDescent="0.25">
      <c r="A6" s="48" t="s">
        <v>156</v>
      </c>
      <c r="B6" s="49" t="s">
        <v>0</v>
      </c>
      <c r="C6" s="49" t="s">
        <v>1</v>
      </c>
      <c r="D6" s="49" t="s">
        <v>2</v>
      </c>
      <c r="E6" s="49" t="s">
        <v>95</v>
      </c>
      <c r="F6" s="49" t="s">
        <v>96</v>
      </c>
      <c r="G6" s="49" t="s">
        <v>97</v>
      </c>
      <c r="H6" s="50" t="s">
        <v>98</v>
      </c>
    </row>
    <row r="7" spans="1:8" ht="15.75" customHeight="1" thickTop="1" x14ac:dyDescent="0.2">
      <c r="A7" s="51" t="s">
        <v>136</v>
      </c>
      <c r="B7" s="19" t="s">
        <v>48</v>
      </c>
      <c r="C7" s="19" t="s">
        <v>49</v>
      </c>
      <c r="D7" s="19" t="s">
        <v>103</v>
      </c>
      <c r="E7" s="19" t="s">
        <v>8</v>
      </c>
      <c r="F7" s="20">
        <v>17</v>
      </c>
      <c r="G7" s="20">
        <v>30</v>
      </c>
      <c r="H7" s="25">
        <f>SUM(F7:G7)</f>
        <v>47</v>
      </c>
    </row>
    <row r="8" spans="1:8" ht="15.75" customHeight="1" x14ac:dyDescent="0.2">
      <c r="A8" s="51" t="s">
        <v>137</v>
      </c>
      <c r="B8" s="19" t="s">
        <v>9</v>
      </c>
      <c r="C8" s="19" t="s">
        <v>10</v>
      </c>
      <c r="D8" s="19" t="s">
        <v>11</v>
      </c>
      <c r="E8" s="19" t="s">
        <v>8</v>
      </c>
      <c r="F8" s="20">
        <v>17</v>
      </c>
      <c r="G8" s="20">
        <v>27</v>
      </c>
      <c r="H8" s="25">
        <f>SUM(F8:G8)</f>
        <v>44</v>
      </c>
    </row>
    <row r="9" spans="1:8" ht="15.75" customHeight="1" x14ac:dyDescent="0.2">
      <c r="A9" s="51" t="s">
        <v>138</v>
      </c>
      <c r="B9" s="19" t="s">
        <v>77</v>
      </c>
      <c r="C9" s="19" t="s">
        <v>78</v>
      </c>
      <c r="D9" s="19" t="s">
        <v>123</v>
      </c>
      <c r="E9" s="19" t="s">
        <v>8</v>
      </c>
      <c r="F9" s="20">
        <v>16</v>
      </c>
      <c r="G9" s="20">
        <v>27</v>
      </c>
      <c r="H9" s="25">
        <f>SUM(F9:G9)</f>
        <v>43</v>
      </c>
    </row>
    <row r="10" spans="1:8" ht="15.75" customHeight="1" x14ac:dyDescent="0.2">
      <c r="A10" s="52" t="s">
        <v>140</v>
      </c>
      <c r="B10" s="5" t="s">
        <v>41</v>
      </c>
      <c r="C10" s="5" t="s">
        <v>88</v>
      </c>
      <c r="D10" s="5" t="s">
        <v>87</v>
      </c>
      <c r="E10" s="5" t="s">
        <v>8</v>
      </c>
      <c r="F10" s="4">
        <v>17</v>
      </c>
      <c r="G10" s="4">
        <v>24.5</v>
      </c>
      <c r="H10" s="28">
        <f>SUM(F10:G10)</f>
        <v>41.5</v>
      </c>
    </row>
    <row r="11" spans="1:8" ht="15.75" customHeight="1" x14ac:dyDescent="0.2">
      <c r="A11" s="52" t="s">
        <v>141</v>
      </c>
      <c r="B11" s="5" t="s">
        <v>12</v>
      </c>
      <c r="C11" s="5" t="s">
        <v>13</v>
      </c>
      <c r="D11" s="5" t="s">
        <v>14</v>
      </c>
      <c r="E11" s="5" t="s">
        <v>8</v>
      </c>
      <c r="F11" s="4">
        <v>17</v>
      </c>
      <c r="G11" s="4">
        <v>24</v>
      </c>
      <c r="H11" s="28">
        <f>SUM(F11:G11)</f>
        <v>41</v>
      </c>
    </row>
    <row r="12" spans="1:8" ht="15.75" customHeight="1" x14ac:dyDescent="0.2">
      <c r="A12" s="52" t="s">
        <v>142</v>
      </c>
      <c r="B12" s="5" t="s">
        <v>27</v>
      </c>
      <c r="C12" s="5" t="s">
        <v>28</v>
      </c>
      <c r="D12" s="5" t="s">
        <v>100</v>
      </c>
      <c r="E12" s="5" t="s">
        <v>8</v>
      </c>
      <c r="F12" s="4">
        <v>16</v>
      </c>
      <c r="G12" s="4">
        <v>24.5</v>
      </c>
      <c r="H12" s="28">
        <f>SUM(F12:G12)</f>
        <v>40.5</v>
      </c>
    </row>
    <row r="13" spans="1:8" ht="15.75" customHeight="1" x14ac:dyDescent="0.2">
      <c r="A13" s="52" t="s">
        <v>139</v>
      </c>
      <c r="B13" s="5" t="s">
        <v>83</v>
      </c>
      <c r="C13" s="5" t="s">
        <v>84</v>
      </c>
      <c r="D13" s="5" t="s">
        <v>105</v>
      </c>
      <c r="E13" s="5" t="s">
        <v>8</v>
      </c>
      <c r="F13" s="4">
        <v>17</v>
      </c>
      <c r="G13" s="4">
        <v>23</v>
      </c>
      <c r="H13" s="28">
        <f>SUM(F13:G13)</f>
        <v>40</v>
      </c>
    </row>
    <row r="14" spans="1:8" ht="15.75" customHeight="1" x14ac:dyDescent="0.2">
      <c r="A14" s="52" t="s">
        <v>143</v>
      </c>
      <c r="B14" s="5" t="s">
        <v>81</v>
      </c>
      <c r="C14" s="5" t="s">
        <v>82</v>
      </c>
      <c r="D14" s="5" t="s">
        <v>112</v>
      </c>
      <c r="E14" s="5" t="s">
        <v>8</v>
      </c>
      <c r="F14" s="4">
        <v>17</v>
      </c>
      <c r="G14" s="4">
        <v>22.5</v>
      </c>
      <c r="H14" s="28">
        <f>SUM(F14:G14)</f>
        <v>39.5</v>
      </c>
    </row>
    <row r="15" spans="1:8" ht="15.75" customHeight="1" x14ac:dyDescent="0.2">
      <c r="A15" s="52" t="s">
        <v>159</v>
      </c>
      <c r="B15" s="5" t="s">
        <v>13</v>
      </c>
      <c r="C15" s="5" t="s">
        <v>91</v>
      </c>
      <c r="D15" s="5" t="s">
        <v>92</v>
      </c>
      <c r="E15" s="5" t="s">
        <v>8</v>
      </c>
      <c r="F15" s="4">
        <v>16</v>
      </c>
      <c r="G15" s="4">
        <v>23</v>
      </c>
      <c r="H15" s="28">
        <f>SUM(F15:G15)</f>
        <v>39</v>
      </c>
    </row>
    <row r="16" spans="1:8" ht="15.75" customHeight="1" x14ac:dyDescent="0.2">
      <c r="A16" s="52" t="s">
        <v>159</v>
      </c>
      <c r="B16" s="5" t="s">
        <v>66</v>
      </c>
      <c r="C16" s="5" t="s">
        <v>67</v>
      </c>
      <c r="D16" s="5" t="s">
        <v>68</v>
      </c>
      <c r="E16" s="5" t="s">
        <v>8</v>
      </c>
      <c r="F16" s="4">
        <v>17</v>
      </c>
      <c r="G16" s="4">
        <v>22</v>
      </c>
      <c r="H16" s="28">
        <f>SUM(F16:G16)</f>
        <v>39</v>
      </c>
    </row>
    <row r="17" spans="1:8" ht="15.75" customHeight="1" x14ac:dyDescent="0.2">
      <c r="A17" s="52" t="s">
        <v>146</v>
      </c>
      <c r="B17" s="5" t="s">
        <v>6</v>
      </c>
      <c r="C17" s="5" t="s">
        <v>7</v>
      </c>
      <c r="D17" s="5" t="s">
        <v>102</v>
      </c>
      <c r="E17" s="5" t="s">
        <v>8</v>
      </c>
      <c r="F17" s="4">
        <v>17</v>
      </c>
      <c r="G17" s="4">
        <v>20</v>
      </c>
      <c r="H17" s="28">
        <f>SUM(F17:G17)</f>
        <v>37</v>
      </c>
    </row>
    <row r="18" spans="1:8" ht="15.75" customHeight="1" x14ac:dyDescent="0.2">
      <c r="A18" s="52" t="s">
        <v>147</v>
      </c>
      <c r="B18" s="5" t="s">
        <v>131</v>
      </c>
      <c r="C18" s="5" t="s">
        <v>132</v>
      </c>
      <c r="D18" s="5" t="s">
        <v>111</v>
      </c>
      <c r="E18" s="5" t="s">
        <v>8</v>
      </c>
      <c r="F18" s="4">
        <v>15</v>
      </c>
      <c r="G18" s="4">
        <v>20.5</v>
      </c>
      <c r="H18" s="28">
        <f>SUM(F18:G18)</f>
        <v>35.5</v>
      </c>
    </row>
    <row r="19" spans="1:8" ht="15.75" customHeight="1" x14ac:dyDescent="0.2">
      <c r="A19" s="52" t="s">
        <v>148</v>
      </c>
      <c r="B19" s="5" t="s">
        <v>64</v>
      </c>
      <c r="C19" s="5" t="s">
        <v>65</v>
      </c>
      <c r="D19" s="5" t="s">
        <v>110</v>
      </c>
      <c r="E19" s="5" t="s">
        <v>8</v>
      </c>
      <c r="F19" s="4">
        <v>17</v>
      </c>
      <c r="G19" s="4">
        <v>17.5</v>
      </c>
      <c r="H19" s="28">
        <f>SUM(F19:G19)</f>
        <v>34.5</v>
      </c>
    </row>
    <row r="20" spans="1:8" ht="15.75" customHeight="1" x14ac:dyDescent="0.2">
      <c r="A20" s="52" t="s">
        <v>149</v>
      </c>
      <c r="B20" s="5" t="s">
        <v>133</v>
      </c>
      <c r="C20" s="5" t="s">
        <v>134</v>
      </c>
      <c r="D20" s="5" t="s">
        <v>101</v>
      </c>
      <c r="E20" s="5" t="s">
        <v>8</v>
      </c>
      <c r="F20" s="4">
        <v>16</v>
      </c>
      <c r="G20" s="4">
        <v>18</v>
      </c>
      <c r="H20" s="28">
        <f>SUM(F20:G20)</f>
        <v>34</v>
      </c>
    </row>
    <row r="21" spans="1:8" ht="15.75" customHeight="1" x14ac:dyDescent="0.2">
      <c r="A21" s="52" t="s">
        <v>160</v>
      </c>
      <c r="B21" s="5" t="s">
        <v>89</v>
      </c>
      <c r="C21" s="5" t="s">
        <v>90</v>
      </c>
      <c r="D21" s="5" t="s">
        <v>113</v>
      </c>
      <c r="E21" s="5" t="s">
        <v>8</v>
      </c>
      <c r="F21" s="4">
        <v>15</v>
      </c>
      <c r="G21" s="4">
        <v>17</v>
      </c>
      <c r="H21" s="28">
        <f>SUM(F21:G21)</f>
        <v>32</v>
      </c>
    </row>
    <row r="22" spans="1:8" ht="15.75" customHeight="1" x14ac:dyDescent="0.2">
      <c r="A22" s="52" t="s">
        <v>160</v>
      </c>
      <c r="B22" s="5" t="s">
        <v>29</v>
      </c>
      <c r="C22" s="5" t="s">
        <v>30</v>
      </c>
      <c r="D22" s="5" t="s">
        <v>31</v>
      </c>
      <c r="E22" s="5" t="s">
        <v>8</v>
      </c>
      <c r="F22" s="4">
        <v>15</v>
      </c>
      <c r="G22" s="4">
        <v>17</v>
      </c>
      <c r="H22" s="28">
        <f>SUM(F22:G22)</f>
        <v>32</v>
      </c>
    </row>
    <row r="23" spans="1:8" ht="15.75" customHeight="1" x14ac:dyDescent="0.2">
      <c r="A23" s="52" t="s">
        <v>161</v>
      </c>
      <c r="B23" s="5" t="s">
        <v>34</v>
      </c>
      <c r="C23" s="5" t="s">
        <v>35</v>
      </c>
      <c r="D23" s="5" t="s">
        <v>106</v>
      </c>
      <c r="E23" s="5" t="s">
        <v>8</v>
      </c>
      <c r="F23" s="4">
        <v>16</v>
      </c>
      <c r="G23" s="4">
        <v>15</v>
      </c>
      <c r="H23" s="28">
        <f>SUM(F23:G23)</f>
        <v>31</v>
      </c>
    </row>
    <row r="24" spans="1:8" ht="15.75" customHeight="1" x14ac:dyDescent="0.2">
      <c r="A24" s="52" t="s">
        <v>161</v>
      </c>
      <c r="B24" s="5" t="s">
        <v>50</v>
      </c>
      <c r="C24" s="5" t="s">
        <v>51</v>
      </c>
      <c r="D24" s="5" t="s">
        <v>107</v>
      </c>
      <c r="E24" s="5" t="s">
        <v>8</v>
      </c>
      <c r="F24" s="4">
        <v>15</v>
      </c>
      <c r="G24" s="4">
        <v>16</v>
      </c>
      <c r="H24" s="28">
        <f>SUM(F24:G24)</f>
        <v>31</v>
      </c>
    </row>
    <row r="25" spans="1:8" ht="15.75" customHeight="1" x14ac:dyDescent="0.2">
      <c r="A25" s="52" t="s">
        <v>154</v>
      </c>
      <c r="B25" s="5" t="s">
        <v>61</v>
      </c>
      <c r="C25" s="5" t="s">
        <v>62</v>
      </c>
      <c r="D25" s="5" t="s">
        <v>60</v>
      </c>
      <c r="E25" s="5" t="s">
        <v>8</v>
      </c>
      <c r="F25" s="4">
        <v>17</v>
      </c>
      <c r="G25" s="4">
        <v>11</v>
      </c>
      <c r="H25" s="28">
        <f>SUM(F25:G25)</f>
        <v>28</v>
      </c>
    </row>
    <row r="26" spans="1:8" ht="15.75" customHeight="1" thickBot="1" x14ac:dyDescent="0.25">
      <c r="A26" s="53" t="s">
        <v>155</v>
      </c>
      <c r="B26" s="54" t="s">
        <v>17</v>
      </c>
      <c r="C26" s="54" t="s">
        <v>18</v>
      </c>
      <c r="D26" s="54" t="s">
        <v>19</v>
      </c>
      <c r="E26" s="54" t="s">
        <v>8</v>
      </c>
      <c r="F26" s="31">
        <v>12</v>
      </c>
      <c r="G26" s="31">
        <v>11</v>
      </c>
      <c r="H26" s="32">
        <f>SUM(F26:G26)</f>
        <v>23</v>
      </c>
    </row>
    <row r="28" spans="1:8" ht="15.75" customHeight="1" x14ac:dyDescent="0.2">
      <c r="B28" t="s">
        <v>127</v>
      </c>
    </row>
    <row r="29" spans="1:8" ht="15.75" customHeight="1" x14ac:dyDescent="0.2">
      <c r="C29" s="16" t="s">
        <v>128</v>
      </c>
      <c r="D29" s="15"/>
      <c r="E29" s="15"/>
      <c r="F29" s="15"/>
      <c r="G29" s="15"/>
    </row>
  </sheetData>
  <sortState xmlns:xlrd2="http://schemas.microsoft.com/office/spreadsheetml/2017/richdata2" ref="B7:H26">
    <sortCondition ref="E7:E26"/>
    <sortCondition descending="1" ref="H7:H26"/>
  </sortState>
  <mergeCells count="2">
    <mergeCell ref="B2:E2"/>
    <mergeCell ref="C29:G29"/>
  </mergeCells>
  <phoneticPr fontId="5" type="noConversion"/>
  <pageMargins left="0.7" right="0.7" top="0.78740157499999996" bottom="0.7874015749999999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D05A4-232F-4CD2-AB9A-21E6189A5D71}">
  <sheetPr>
    <outlinePr summaryBelow="0" summaryRight="0"/>
  </sheetPr>
  <dimension ref="A1:H16"/>
  <sheetViews>
    <sheetView workbookViewId="0">
      <pane ySplit="7" topLeftCell="A8" activePane="bottomLeft" state="frozen"/>
      <selection pane="bottomLeft" sqref="A1:A1048576"/>
    </sheetView>
  </sheetViews>
  <sheetFormatPr defaultColWidth="12.5703125" defaultRowHeight="15.75" customHeight="1" x14ac:dyDescent="0.2"/>
  <cols>
    <col min="1" max="1" width="7" bestFit="1" customWidth="1"/>
    <col min="2" max="3" width="18.85546875" customWidth="1"/>
    <col min="4" max="4" width="30.7109375" customWidth="1"/>
    <col min="5" max="5" width="18.85546875" customWidth="1"/>
    <col min="6" max="6" width="8.7109375" customWidth="1"/>
    <col min="7" max="7" width="9.42578125" bestFit="1" customWidth="1"/>
    <col min="8" max="8" width="12.7109375" customWidth="1"/>
    <col min="9" max="10" width="18.85546875" customWidth="1"/>
  </cols>
  <sheetData>
    <row r="1" spans="1:8" ht="50.1" customHeight="1" x14ac:dyDescent="0.2"/>
    <row r="3" spans="1:8" ht="15.75" customHeight="1" x14ac:dyDescent="0.2">
      <c r="B3" s="14" t="s">
        <v>124</v>
      </c>
      <c r="C3" s="15"/>
      <c r="D3" s="15"/>
      <c r="E3" s="15"/>
    </row>
    <row r="4" spans="1:8" ht="15.75" customHeight="1" x14ac:dyDescent="0.2">
      <c r="B4" s="8"/>
      <c r="C4" s="6"/>
      <c r="D4" s="6"/>
      <c r="E4" s="6"/>
    </row>
    <row r="5" spans="1:8" ht="15.75" customHeight="1" x14ac:dyDescent="0.2">
      <c r="B5" s="8" t="s">
        <v>135</v>
      </c>
      <c r="C5" s="6"/>
      <c r="D5" s="6"/>
      <c r="E5" s="6"/>
    </row>
    <row r="6" spans="1:8" ht="15.75" customHeight="1" thickBot="1" x14ac:dyDescent="0.25"/>
    <row r="7" spans="1:8" ht="15.75" customHeight="1" thickBot="1" x14ac:dyDescent="0.25">
      <c r="A7" s="48" t="s">
        <v>156</v>
      </c>
      <c r="B7" s="49" t="s">
        <v>0</v>
      </c>
      <c r="C7" s="49" t="s">
        <v>1</v>
      </c>
      <c r="D7" s="49" t="s">
        <v>2</v>
      </c>
      <c r="E7" s="49" t="s">
        <v>95</v>
      </c>
      <c r="F7" s="49" t="s">
        <v>96</v>
      </c>
      <c r="G7" s="49" t="s">
        <v>97</v>
      </c>
      <c r="H7" s="50" t="s">
        <v>98</v>
      </c>
    </row>
    <row r="8" spans="1:8" ht="15.75" customHeight="1" thickTop="1" x14ac:dyDescent="0.2">
      <c r="A8" s="55" t="s">
        <v>136</v>
      </c>
      <c r="B8" s="17" t="s">
        <v>25</v>
      </c>
      <c r="C8" s="17" t="s">
        <v>26</v>
      </c>
      <c r="D8" s="17" t="s">
        <v>121</v>
      </c>
      <c r="E8" s="17" t="s">
        <v>22</v>
      </c>
      <c r="F8" s="18">
        <v>17</v>
      </c>
      <c r="G8" s="18">
        <v>29</v>
      </c>
      <c r="H8" s="23">
        <f>SUM(F8:G8)</f>
        <v>46</v>
      </c>
    </row>
    <row r="9" spans="1:8" ht="15.75" customHeight="1" x14ac:dyDescent="0.2">
      <c r="A9" s="51" t="s">
        <v>137</v>
      </c>
      <c r="B9" s="19" t="s">
        <v>20</v>
      </c>
      <c r="C9" s="19" t="s">
        <v>21</v>
      </c>
      <c r="D9" s="19" t="s">
        <v>120</v>
      </c>
      <c r="E9" s="19" t="s">
        <v>22</v>
      </c>
      <c r="F9" s="20">
        <v>15</v>
      </c>
      <c r="G9" s="20">
        <v>27</v>
      </c>
      <c r="H9" s="25">
        <f>SUM(F9:G9)</f>
        <v>42</v>
      </c>
    </row>
    <row r="10" spans="1:8" ht="15.75" customHeight="1" x14ac:dyDescent="0.2">
      <c r="A10" s="51" t="s">
        <v>138</v>
      </c>
      <c r="B10" s="19" t="s">
        <v>44</v>
      </c>
      <c r="C10" s="19" t="s">
        <v>45</v>
      </c>
      <c r="D10" s="19" t="s">
        <v>122</v>
      </c>
      <c r="E10" s="19" t="s">
        <v>22</v>
      </c>
      <c r="F10" s="20">
        <v>17</v>
      </c>
      <c r="G10" s="20">
        <v>24</v>
      </c>
      <c r="H10" s="25">
        <f>SUM(F10:G10)</f>
        <v>41</v>
      </c>
    </row>
    <row r="11" spans="1:8" ht="15.75" customHeight="1" x14ac:dyDescent="0.2">
      <c r="A11" s="56" t="s">
        <v>140</v>
      </c>
      <c r="B11" s="3" t="s">
        <v>56</v>
      </c>
      <c r="C11" s="3" t="s">
        <v>57</v>
      </c>
      <c r="D11" s="3" t="s">
        <v>109</v>
      </c>
      <c r="E11" s="3" t="s">
        <v>22</v>
      </c>
      <c r="F11" s="2">
        <v>16</v>
      </c>
      <c r="G11" s="2">
        <v>23.5</v>
      </c>
      <c r="H11" s="27">
        <f>SUM(F11:G11)</f>
        <v>39.5</v>
      </c>
    </row>
    <row r="12" spans="1:8" ht="15.75" customHeight="1" thickBot="1" x14ac:dyDescent="0.25">
      <c r="A12" s="53" t="s">
        <v>141</v>
      </c>
      <c r="B12" s="30" t="s">
        <v>129</v>
      </c>
      <c r="C12" s="30" t="s">
        <v>130</v>
      </c>
      <c r="D12" s="30" t="s">
        <v>108</v>
      </c>
      <c r="E12" s="30" t="s">
        <v>22</v>
      </c>
      <c r="F12" s="57">
        <v>17</v>
      </c>
      <c r="G12" s="57">
        <v>19</v>
      </c>
      <c r="H12" s="58">
        <f>SUM(F12:G12)</f>
        <v>36</v>
      </c>
    </row>
    <row r="15" spans="1:8" ht="15.75" customHeight="1" x14ac:dyDescent="0.2">
      <c r="B15" t="s">
        <v>127</v>
      </c>
    </row>
    <row r="16" spans="1:8" ht="15.75" customHeight="1" x14ac:dyDescent="0.2">
      <c r="C16" s="16" t="s">
        <v>128</v>
      </c>
      <c r="D16" s="15"/>
      <c r="E16" s="15"/>
      <c r="F16" s="15"/>
      <c r="G16" s="15"/>
    </row>
  </sheetData>
  <mergeCells count="2">
    <mergeCell ref="B3:E3"/>
    <mergeCell ref="C16:G16"/>
  </mergeCells>
  <phoneticPr fontId="5" type="noConversion"/>
  <pageMargins left="0.7" right="0.7" top="0.78740157499999996" bottom="0.7874015749999999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ZŠ VG I.</vt:lpstr>
      <vt:lpstr>ZŠ II.</vt:lpstr>
      <vt:lpstr>VG II.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Sladkowská Júlia</dc:creator>
  <cp:lastModifiedBy>Sladkowská Júlia</cp:lastModifiedBy>
  <cp:lastPrinted>2024-02-26T06:34:35Z</cp:lastPrinted>
  <dcterms:created xsi:type="dcterms:W3CDTF">2024-02-12T10:47:35Z</dcterms:created>
  <dcterms:modified xsi:type="dcterms:W3CDTF">2024-02-26T06:56:17Z</dcterms:modified>
</cp:coreProperties>
</file>